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<sst xmlns="http://schemas.openxmlformats.org/spreadsheetml/2006/main" count="56" uniqueCount="35">
  <si>
    <t>附件</t>
  </si>
  <si>
    <t>四川省矿产资源储量评审中心2025年公开考核招聘专业技术人员考试总成绩、岗位排名及体检人员名单</t>
  </si>
  <si>
    <t>序号</t>
  </si>
  <si>
    <t>报考岗位</t>
  </si>
  <si>
    <t>招聘名额</t>
  </si>
  <si>
    <t>姓名</t>
  </si>
  <si>
    <t>性别</t>
  </si>
  <si>
    <t>准考证号</t>
  </si>
  <si>
    <t>笔试总成绩</t>
  </si>
  <si>
    <t>笔试折合成绩（40%）</t>
  </si>
  <si>
    <t>面试总成绩</t>
  </si>
  <si>
    <t>面试折合成绩（60%）</t>
  </si>
  <si>
    <t>考试总成绩</t>
  </si>
  <si>
    <t>岗位排名</t>
  </si>
  <si>
    <t>是否参加体检</t>
  </si>
  <si>
    <t>备注</t>
  </si>
  <si>
    <t>地质勘查技术岗</t>
  </si>
  <si>
    <t>陈燃</t>
  </si>
  <si>
    <t>男</t>
  </si>
  <si>
    <t>D001</t>
  </si>
  <si>
    <t xml:space="preserve">是 </t>
  </si>
  <si>
    <t>魏洪刚</t>
  </si>
  <si>
    <t>D005</t>
  </si>
  <si>
    <t xml:space="preserve">否 </t>
  </si>
  <si>
    <t>刘虹强</t>
  </si>
  <si>
    <t>D002</t>
  </si>
  <si>
    <t>宋晗</t>
  </si>
  <si>
    <t>女</t>
  </si>
  <si>
    <t>D004</t>
  </si>
  <si>
    <t>-</t>
  </si>
  <si>
    <t>未入围面试</t>
  </si>
  <si>
    <t>刘浏</t>
  </si>
  <si>
    <t>D003</t>
  </si>
  <si>
    <t>杨哲</t>
  </si>
  <si>
    <t>D006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</si>
</sst>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sz val="14"/>
      <color theme="1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A2" sqref="A2:N2"/>
    </sheetView>
  </sheetViews>
  <sheetFormatPr defaultColWidth="9" defaultRowHeight="13.5"/>
  <cols>
    <col min="1" max="1" width="6.625" customWidth="1"/>
    <col min="2" max="2" width="9.5" customWidth="1"/>
    <col min="3" max="3" width="9.875" customWidth="1"/>
    <col min="4" max="4" width="10.375" customWidth="1"/>
    <col min="5" max="5" width="7.375" customWidth="1"/>
    <col min="6" max="6" width="10" customWidth="1"/>
    <col min="7" max="12" width="12.625" customWidth="1"/>
    <col min="13" max="13" width="9.125" customWidth="1"/>
    <col min="14" max="14" width="12.625" customWidth="1"/>
  </cols>
  <sheetData>
    <row r="1" ht="34" customHeight="1" spans="1:14">
      <c r="A1" s="3" t="s">
        <v>0</v>
      </c>
      <c r="B1" s="3"/>
      <c r="C1" s="3"/>
      <c r="D1" s="3"/>
      <c r="E1" s="3"/>
      <c r="F1" s="3"/>
    </row>
    <row r="2" ht="6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40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="2" customFormat="1" ht="40" customHeight="1" spans="1:14">
      <c r="A4" s="6">
        <v>1</v>
      </c>
      <c r="B4" s="7" t="s">
        <v>16</v>
      </c>
      <c r="C4" s="7">
        <v>1</v>
      </c>
      <c r="D4" s="6" t="s">
        <v>17</v>
      </c>
      <c r="E4" s="6" t="s">
        <v>18</v>
      </c>
      <c r="F4" s="8" t="s">
        <v>19</v>
      </c>
      <c r="G4" s="8">
        <v>82</v>
      </c>
      <c r="H4" s="8">
        <f>G4*40%</f>
        <v>32.8</v>
      </c>
      <c r="I4" s="8">
        <v>85.33</v>
      </c>
      <c r="J4" s="8">
        <f>I4*60%</f>
        <v>51.198</v>
      </c>
      <c r="K4" s="8">
        <f>H4+J4</f>
        <v>83.998</v>
      </c>
      <c r="L4" s="6">
        <v>1</v>
      </c>
      <c r="M4" s="9" t="s">
        <v>20</v>
      </c>
      <c r="N4" s="6"/>
    </row>
    <row r="5" s="2" customFormat="1" ht="40" customHeight="1" spans="1:14">
      <c r="A5" s="6">
        <v>2</v>
      </c>
      <c r="B5" s="10"/>
      <c r="C5" s="10"/>
      <c r="D5" s="11" t="s">
        <v>21</v>
      </c>
      <c r="E5" s="6" t="s">
        <v>18</v>
      </c>
      <c r="F5" s="8" t="s">
        <v>22</v>
      </c>
      <c r="G5" s="8">
        <v>77.5</v>
      </c>
      <c r="H5" s="8">
        <f>G5*40%</f>
        <v>31</v>
      </c>
      <c r="I5" s="8">
        <v>76.17</v>
      </c>
      <c r="J5" s="8">
        <f>I5*60%</f>
        <v>45.702</v>
      </c>
      <c r="K5" s="8">
        <f>H5+J5</f>
        <v>76.702</v>
      </c>
      <c r="L5" s="6">
        <v>2</v>
      </c>
      <c r="M5" s="6" t="s">
        <v>23</v>
      </c>
      <c r="N5" s="6"/>
    </row>
    <row r="6" s="2" customFormat="1" ht="40" customHeight="1" spans="1:14">
      <c r="A6" s="6">
        <v>3</v>
      </c>
      <c r="B6" s="10"/>
      <c r="C6" s="10"/>
      <c r="D6" s="6" t="s">
        <v>24</v>
      </c>
      <c r="E6" s="6" t="s">
        <v>18</v>
      </c>
      <c r="F6" s="8" t="s">
        <v>25</v>
      </c>
      <c r="G6" s="8">
        <v>66</v>
      </c>
      <c r="H6" s="8">
        <f>G6*40%</f>
        <v>26.4</v>
      </c>
      <c r="I6" s="8">
        <v>79.67</v>
      </c>
      <c r="J6" s="8">
        <f>I6*60%</f>
        <v>47.802</v>
      </c>
      <c r="K6" s="8">
        <f>H6+J6</f>
        <v>74.202</v>
      </c>
      <c r="L6" s="6">
        <v>3</v>
      </c>
      <c r="M6" s="6" t="s">
        <v>23</v>
      </c>
      <c r="N6" s="6"/>
    </row>
    <row r="7" ht="40" customHeight="1" spans="1:14">
      <c r="A7" s="6">
        <v>4</v>
      </c>
      <c r="B7" s="10"/>
      <c r="C7" s="10"/>
      <c r="D7" s="6" t="s">
        <v>26</v>
      </c>
      <c r="E7" s="6" t="s">
        <v>27</v>
      </c>
      <c r="F7" s="8" t="s">
        <v>28</v>
      </c>
      <c r="G7" s="8">
        <v>65</v>
      </c>
      <c r="H7" s="8" t="s">
        <v>29</v>
      </c>
      <c r="I7" s="8" t="s">
        <v>29</v>
      </c>
      <c r="J7" s="8" t="s">
        <v>29</v>
      </c>
      <c r="K7" s="8" t="s">
        <v>29</v>
      </c>
      <c r="L7" s="6">
        <v>4</v>
      </c>
      <c r="M7" s="6" t="s">
        <v>23</v>
      </c>
      <c r="N7" s="6" t="s">
        <v>30</v>
      </c>
    </row>
    <row r="8" ht="40" customHeight="1" spans="1:14">
      <c r="A8" s="6">
        <v>5</v>
      </c>
      <c r="B8" s="10"/>
      <c r="C8" s="10"/>
      <c r="D8" s="11" t="s">
        <v>31</v>
      </c>
      <c r="E8" s="6" t="s">
        <v>18</v>
      </c>
      <c r="F8" s="8" t="s">
        <v>32</v>
      </c>
      <c r="G8" s="8">
        <v>60.5</v>
      </c>
      <c r="H8" s="8" t="s">
        <v>29</v>
      </c>
      <c r="I8" s="8" t="s">
        <v>29</v>
      </c>
      <c r="J8" s="8" t="s">
        <v>29</v>
      </c>
      <c r="K8" s="8" t="s">
        <v>29</v>
      </c>
      <c r="L8" s="6">
        <v>5</v>
      </c>
      <c r="M8" s="6" t="s">
        <v>23</v>
      </c>
      <c r="N8" s="6" t="s">
        <v>30</v>
      </c>
    </row>
    <row r="9" ht="40" customHeight="1" spans="1:14">
      <c r="A9" s="6">
        <v>6</v>
      </c>
      <c r="B9" s="12"/>
      <c r="C9" s="12"/>
      <c r="D9" s="6" t="s">
        <v>33</v>
      </c>
      <c r="E9" s="6" t="s">
        <v>18</v>
      </c>
      <c r="F9" s="8" t="s">
        <v>34</v>
      </c>
      <c r="G9" s="8">
        <v>41</v>
      </c>
      <c r="H9" s="8" t="s">
        <v>29</v>
      </c>
      <c r="I9" s="8" t="s">
        <v>29</v>
      </c>
      <c r="J9" s="8" t="s">
        <v>29</v>
      </c>
      <c r="K9" s="8" t="s">
        <v>29</v>
      </c>
      <c r="L9" s="6">
        <v>6</v>
      </c>
      <c r="M9" s="6" t="s">
        <v>23</v>
      </c>
      <c r="N9" s="6" t="s">
        <v>30</v>
      </c>
    </row>
  </sheetData>
  <mergeCells count="4">
    <mergeCell ref="A1:F1"/>
    <mergeCell ref="A2:N2"/>
    <mergeCell ref="B4:B9"/>
    <mergeCell ref="C4:C9"/>
  </mergeCells>
  <pageMargins left="0.2125" right="0.2125" top="0.2125" bottom="0.2125" header="0.3" footer="0.3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曾英俊の金主大人</cp:lastModifiedBy>
  <dcterms:created xsi:type="dcterms:W3CDTF">2015-06-05T18:19:00Z</dcterms:created>
  <dcterms:modified xsi:type="dcterms:W3CDTF">2026-01-26T01:51:43Z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F90ADD3B7C164DF986988D79B1C2A04E_13</vt:lpwstr>
  </property>
  <property fmtid="{D5CDD505-2E9C-101B-9397-08002B2CF9AE}" pid="4" name="CalculationRule">
    <vt:i4>0</vt:i4>
  </property>
</Properties>
</file>